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iskstation\BTecNet\Excel In Business\Excel In Business with CSS - live\"/>
    </mc:Choice>
  </mc:AlternateContent>
  <bookViews>
    <workbookView xWindow="0" yWindow="0" windowWidth="28800" windowHeight="12432"/>
  </bookViews>
  <sheets>
    <sheet name="Master" sheetId="2" r:id="rId1"/>
    <sheet name="Summary" sheetId="3" r:id="rId2"/>
    <sheet name="Fred" sheetId="4" r:id="rId3"/>
    <sheet name="Susan" sheetId="5" r:id="rId4"/>
    <sheet name="Mario" sheetId="6" r:id="rId5"/>
    <sheet name="Sheet next" sheetId="8" r:id="rId6"/>
  </sheets>
  <definedNames>
    <definedName name="_xlnm.Print_Area" localSheetId="2">Fred!$A$1:$R$46</definedName>
    <definedName name="_xlnm.Print_Area" localSheetId="4">Mario!$A$1:$O$43</definedName>
    <definedName name="_xlnm.Print_Area" localSheetId="0">Master!$A$1:$P$35</definedName>
    <definedName name="_xlnm.Print_Area" localSheetId="3">Susan!$A$1:$Q$42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2" l="1"/>
  <c r="N15" i="2" l="1"/>
  <c r="N14" i="2"/>
  <c r="J2" i="4"/>
  <c r="I2" i="4"/>
  <c r="I2" i="6"/>
  <c r="G2" i="6"/>
  <c r="I8" i="2" l="1"/>
  <c r="G8" i="2"/>
  <c r="E8" i="2"/>
  <c r="N13" i="2" s="1"/>
  <c r="C8" i="2"/>
  <c r="N7" i="2"/>
  <c r="O7" i="2" s="1"/>
  <c r="L7" i="2"/>
  <c r="M7" i="2" s="1"/>
  <c r="K7" i="2"/>
  <c r="H7" i="2"/>
  <c r="F7" i="2"/>
  <c r="D7" i="2"/>
  <c r="N6" i="2"/>
  <c r="O6" i="2" s="1"/>
  <c r="L6" i="2"/>
  <c r="M6" i="2" s="1"/>
  <c r="K6" i="2"/>
  <c r="H6" i="2"/>
  <c r="D6" i="2"/>
  <c r="N5" i="2"/>
  <c r="O5" i="2" s="1"/>
  <c r="L5" i="2"/>
  <c r="M5" i="2" s="1"/>
  <c r="K5" i="2"/>
  <c r="H5" i="2"/>
  <c r="F5" i="2"/>
  <c r="D5" i="2"/>
  <c r="K8" i="2" l="1"/>
  <c r="J7" i="2"/>
  <c r="J6" i="2"/>
  <c r="L8" i="2"/>
  <c r="M8" i="2" s="1"/>
  <c r="J5" i="2"/>
  <c r="H8" i="2"/>
  <c r="J8" i="2" s="1"/>
  <c r="D8" i="2"/>
  <c r="F8" i="2"/>
  <c r="N8" i="2"/>
  <c r="O8" i="2" s="1"/>
</calcChain>
</file>

<file path=xl/sharedStrings.xml><?xml version="1.0" encoding="utf-8"?>
<sst xmlns="http://schemas.openxmlformats.org/spreadsheetml/2006/main" count="31" uniqueCount="31">
  <si>
    <t>Manager</t>
  </si>
  <si>
    <t>Fred</t>
  </si>
  <si>
    <t>Susan</t>
  </si>
  <si>
    <t>Mario</t>
  </si>
  <si>
    <t xml:space="preserve"> </t>
  </si>
  <si>
    <t xml:space="preserve">
11. Remaining</t>
  </si>
  <si>
    <t xml:space="preserve">
1.
Total 
To Txfr</t>
  </si>
  <si>
    <t xml:space="preserve">
2. 
% Total 
To Txfr</t>
  </si>
  <si>
    <t xml:space="preserve">
3. 
Target to Date</t>
  </si>
  <si>
    <t xml:space="preserve">
4.
 % Target to Date</t>
  </si>
  <si>
    <t xml:space="preserve">
5.
 Total 
 Txfrd</t>
  </si>
  <si>
    <t xml:space="preserve">
6.
 % Total 
 Txfrd</t>
  </si>
  <si>
    <t xml:space="preserve">
7. 
 Txfred 
this period</t>
  </si>
  <si>
    <t xml:space="preserve">
8. 
%  Txfred 
this period</t>
  </si>
  <si>
    <t xml:space="preserve">
9.
 Remaining after current Target</t>
  </si>
  <si>
    <t xml:space="preserve">
10.
 % Remaining after current Target</t>
  </si>
  <si>
    <t xml:space="preserve">
12. 
% Remaining</t>
  </si>
  <si>
    <t xml:space="preserve">
6-8
% completed last period</t>
  </si>
  <si>
    <t>Key</t>
  </si>
  <si>
    <t>% Completed last Period</t>
  </si>
  <si>
    <t>% Completed this Period</t>
  </si>
  <si>
    <t>% Left to complete</t>
  </si>
  <si>
    <t>Summary</t>
  </si>
  <si>
    <t xml:space="preserve"> Overview of Data Transfers</t>
  </si>
  <si>
    <r>
      <t xml:space="preserve">White Cells are for </t>
    </r>
    <r>
      <rPr>
        <b/>
        <i/>
        <sz val="11"/>
        <color theme="1"/>
        <rFont val="Calibri"/>
        <family val="2"/>
        <scheme val="minor"/>
      </rPr>
      <t>Data Entry</t>
    </r>
  </si>
  <si>
    <r>
      <t>Grey Cells are Calculated -</t>
    </r>
    <r>
      <rPr>
        <b/>
        <i/>
        <sz val="11"/>
        <color theme="1"/>
        <rFont val="Calibri"/>
        <family val="2"/>
        <scheme val="minor"/>
      </rPr>
      <t xml:space="preserve"> No data i/p</t>
    </r>
  </si>
  <si>
    <t xml:space="preserve">% Completion Target </t>
  </si>
  <si>
    <t>% Remaining from Target</t>
  </si>
  <si>
    <t># Target</t>
  </si>
  <si>
    <t># Transferred</t>
  </si>
  <si>
    <t># Remaining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</si>
</sst>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4" borderId="8" xfId="0" applyNumberForma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1" fillId="3" borderId="4" xfId="0" applyFont="1" applyFill="1" applyBorder="1" applyAlignment="1">
      <alignment horizontal="center" vertical="top" wrapText="1"/>
    </xf>
    <xf numFmtId="0" fontId="1" fillId="3" borderId="7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4" fontId="0" fillId="4" borderId="2" xfId="0" applyNumberFormat="1" applyFill="1" applyBorder="1" applyAlignment="1">
      <alignment horizontal="center" vertical="center" wrapText="1"/>
    </xf>
    <xf numFmtId="164" fontId="0" fillId="4" borderId="7" xfId="0" applyNumberForma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12" borderId="5" xfId="0" applyFont="1" applyFill="1" applyBorder="1" applyAlignment="1">
      <alignment horizontal="left" vertical="center"/>
    </xf>
    <xf numFmtId="0" fontId="3" fillId="12" borderId="10" xfId="0" applyFont="1" applyFill="1" applyBorder="1" applyAlignment="1">
      <alignment horizontal="left" vertical="center"/>
    </xf>
    <xf numFmtId="0" fontId="3" fillId="8" borderId="5" xfId="0" applyFont="1" applyFill="1" applyBorder="1" applyAlignment="1">
      <alignment horizontal="left" vertical="center"/>
    </xf>
    <xf numFmtId="0" fontId="3" fillId="8" borderId="10" xfId="0" applyFont="1" applyFill="1" applyBorder="1" applyAlignment="1">
      <alignment horizontal="left" vertical="center"/>
    </xf>
    <xf numFmtId="0" fontId="3" fillId="9" borderId="5" xfId="0" applyFont="1" applyFill="1" applyBorder="1" applyAlignment="1">
      <alignment horizontal="left" vertical="center"/>
    </xf>
    <xf numFmtId="0" fontId="3" fillId="9" borderId="10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10" borderId="5" xfId="0" applyFont="1" applyFill="1" applyBorder="1" applyAlignment="1">
      <alignment horizontal="left" vertical="center"/>
    </xf>
    <xf numFmtId="0" fontId="3" fillId="10" borderId="10" xfId="0" applyFont="1" applyFill="1" applyBorder="1" applyAlignment="1">
      <alignment horizontal="left" vertical="center"/>
    </xf>
    <xf numFmtId="0" fontId="3" fillId="11" borderId="5" xfId="0" applyFont="1" applyFill="1" applyBorder="1" applyAlignment="1">
      <alignment horizontal="left" vertical="center"/>
    </xf>
    <xf numFmtId="0" fontId="3" fillId="11" borderId="10" xfId="0" applyFont="1" applyFill="1" applyBorder="1" applyAlignment="1">
      <alignment horizontal="left" vertical="center"/>
    </xf>
    <xf numFmtId="0" fontId="0" fillId="13" borderId="6" xfId="0" applyFill="1" applyBorder="1" applyAlignment="1">
      <alignment horizontal="left" vertical="center"/>
    </xf>
    <xf numFmtId="0" fontId="0" fillId="13" borderId="11" xfId="0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right" vertical="center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right" vertical="center"/>
    </xf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1" fontId="0" fillId="4" borderId="13" xfId="0" applyNumberFormat="1" applyFill="1" applyBorder="1" applyAlignment="1">
      <alignment horizontal="center" vertical="center" wrapText="1"/>
    </xf>
    <xf numFmtId="0" fontId="0" fillId="5" borderId="13" xfId="0" applyFill="1" applyBorder="1" applyAlignment="1">
      <alignment horizontal="center" vertical="center" wrapText="1"/>
    </xf>
    <xf numFmtId="164" fontId="0" fillId="4" borderId="13" xfId="0" applyNumberFormat="1" applyFill="1" applyBorder="1" applyAlignment="1">
      <alignment horizontal="center" vertical="center" wrapText="1"/>
    </xf>
    <xf numFmtId="164" fontId="0" fillId="4" borderId="14" xfId="0" applyNumberFormat="1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" fillId="6" borderId="16" xfId="0" applyFont="1" applyFill="1" applyBorder="1" applyAlignment="1">
      <alignment horizontal="center" vertical="center" wrapText="1"/>
    </xf>
    <xf numFmtId="164" fontId="1" fillId="10" borderId="16" xfId="0" applyNumberFormat="1" applyFont="1" applyFill="1" applyBorder="1" applyAlignment="1">
      <alignment horizontal="center" vertical="center" wrapText="1"/>
    </xf>
    <xf numFmtId="164" fontId="1" fillId="3" borderId="16" xfId="0" applyNumberFormat="1" applyFont="1" applyFill="1" applyBorder="1" applyAlignment="1">
      <alignment horizontal="center" vertical="center" wrapText="1"/>
    </xf>
    <xf numFmtId="164" fontId="1" fillId="7" borderId="12" xfId="0" applyNumberFormat="1" applyFont="1" applyFill="1" applyBorder="1" applyAlignment="1">
      <alignment horizontal="center" vertical="center" wrapText="1"/>
    </xf>
    <xf numFmtId="164" fontId="1" fillId="8" borderId="16" xfId="0" applyNumberFormat="1" applyFont="1" applyFill="1" applyBorder="1" applyAlignment="1">
      <alignment horizontal="center" vertical="center" wrapText="1"/>
    </xf>
    <xf numFmtId="164" fontId="1" fillId="6" borderId="16" xfId="0" applyNumberFormat="1" applyFont="1" applyFill="1" applyBorder="1" applyAlignment="1">
      <alignment horizontal="center" vertical="center" wrapText="1"/>
    </xf>
    <xf numFmtId="164" fontId="2" fillId="11" borderId="16" xfId="0" applyNumberFormat="1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164" fontId="2" fillId="9" borderId="18" xfId="0" applyNumberFormat="1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11" fillId="0" borderId="0" xfId="0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800" b="1"/>
              <a:t>Summary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5"/>
          <c:order val="0"/>
          <c:tx>
            <c:strRef>
              <c:f>Master!$B$8</c:f>
              <c:strCache>
                <c:ptCount val="1"/>
                <c:pt idx="0">
                  <c:v>Summary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Master!$C$4:$O$4</c15:sqref>
                  </c15:fullRef>
                </c:ext>
              </c:extLst>
              <c:f>(Master!$J$4:$K$4,Master!$O$4)</c:f>
              <c:strCache>
                <c:ptCount val="3"/>
                <c:pt idx="0">
                  <c:v>
6-8
% completed last period</c:v>
                </c:pt>
                <c:pt idx="1">
                  <c:v>
8. 
%  Txfred 
this period</c:v>
                </c:pt>
                <c:pt idx="2">
                  <c:v>
12. 
% Remaining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Master!$C$8:$O$8</c15:sqref>
                  </c15:fullRef>
                </c:ext>
              </c:extLst>
              <c:f>(Master!$J$8:$K$8,Master!$O$8)</c:f>
              <c:numCache>
                <c:formatCode>General</c:formatCode>
                <c:ptCount val="3"/>
                <c:pt idx="0" formatCode="0.0">
                  <c:v>27.980535279805352</c:v>
                </c:pt>
                <c:pt idx="1" formatCode="0.0">
                  <c:v>7.5425790754257909</c:v>
                </c:pt>
                <c:pt idx="2" formatCode="0.0">
                  <c:v>64.476885644768856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bg1">
          <a:lumMod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5"/>
          <c:order val="0"/>
          <c:tx>
            <c:strRef>
              <c:f>Master!$B$8</c:f>
              <c:strCache>
                <c:ptCount val="1"/>
                <c:pt idx="0">
                  <c:v>Summary</c:v>
                </c:pt>
              </c:strCache>
            </c:strRef>
          </c:tx>
          <c:spPr>
            <a:solidFill>
              <a:srgbClr val="FFFF00"/>
            </a:solidFill>
          </c:spPr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Master!$C$4:$O$4</c15:sqref>
                  </c15:fullRef>
                </c:ext>
              </c:extLst>
              <c:f>(Master!$F$4,Master!$M$4)</c:f>
              <c:strCache>
                <c:ptCount val="2"/>
                <c:pt idx="0">
                  <c:v>
4.
 % Target to Date</c:v>
                </c:pt>
                <c:pt idx="1">
                  <c:v>
10.
 % Remaining after current Target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Master!$C$8:$O$8</c15:sqref>
                  </c15:fullRef>
                </c:ext>
              </c:extLst>
              <c:f>(Master!$F$8,Master!$M$8)</c:f>
              <c:numCache>
                <c:formatCode>General</c:formatCode>
                <c:ptCount val="2"/>
                <c:pt idx="0" formatCode="0.0">
                  <c:v>32.360097323600975</c:v>
                </c:pt>
                <c:pt idx="1" formatCode="0.0">
                  <c:v>67.639902676399032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Master!$J$8</c15:sqref>
                  <c15:spPr xmlns:c15="http://schemas.microsoft.com/office/drawing/2012/chart">
                    <a:solidFill>
                      <a:srgbClr val="FFFF00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0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  <c15:categoryFilterException>
                  <c15:sqref>Master!$K$8</c15:sqref>
                  <c15:spPr xmlns:c15="http://schemas.microsoft.com/office/drawing/2012/chart">
                    <a:solidFill>
                      <a:srgbClr val="FFFF00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0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  <c15:categoryFilterException>
                  <c15:sqref>Master!$O$8</c15:sqref>
                  <c15:spPr xmlns:c15="http://schemas.microsoft.com/office/drawing/2012/chart">
                    <a:solidFill>
                      <a:srgbClr val="FFFF00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1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</c15:categoryFilterExceptions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3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3200" b="1"/>
              <a:t>Summary</a:t>
            </a:r>
            <a:endParaRPr lang="en-GB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5"/>
          <c:order val="0"/>
          <c:tx>
            <c:strRef>
              <c:f>Master!$B$8</c:f>
              <c:strCache>
                <c:ptCount val="1"/>
                <c:pt idx="0">
                  <c:v>Summary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Master!$C$4:$O$4</c15:sqref>
                  </c15:fullRef>
                </c:ext>
              </c:extLst>
              <c:f>(Master!$J$4:$K$4,Master!$O$4)</c:f>
              <c:strCache>
                <c:ptCount val="3"/>
                <c:pt idx="0">
                  <c:v>
6-8
% completed last period</c:v>
                </c:pt>
                <c:pt idx="1">
                  <c:v>
8. 
%  Txfred 
this period</c:v>
                </c:pt>
                <c:pt idx="2">
                  <c:v>
12. 
% Remaining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Master!$C$8:$O$8</c15:sqref>
                  </c15:fullRef>
                </c:ext>
              </c:extLst>
              <c:f>(Master!$J$8:$K$8,Master!$O$8)</c:f>
              <c:numCache>
                <c:formatCode>General</c:formatCode>
                <c:ptCount val="3"/>
                <c:pt idx="0" formatCode="0.0">
                  <c:v>27.980535279805352</c:v>
                </c:pt>
                <c:pt idx="1" formatCode="0.0">
                  <c:v>7.5425790754257909</c:v>
                </c:pt>
                <c:pt idx="2" formatCode="0.0">
                  <c:v>64.476885644768856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5"/>
          <c:order val="0"/>
          <c:tx>
            <c:strRef>
              <c:f>Master!$B$8</c:f>
              <c:strCache>
                <c:ptCount val="1"/>
                <c:pt idx="0">
                  <c:v>Summary</c:v>
                </c:pt>
              </c:strCache>
            </c:strRef>
          </c:tx>
          <c:spPr>
            <a:solidFill>
              <a:srgbClr val="FFFF00"/>
            </a:solidFill>
          </c:spPr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Master!$C$4:$O$4</c15:sqref>
                  </c15:fullRef>
                </c:ext>
              </c:extLst>
              <c:f>(Master!$F$4,Master!$M$4)</c:f>
              <c:strCache>
                <c:ptCount val="2"/>
                <c:pt idx="0">
                  <c:v>
4.
 % Target to Date</c:v>
                </c:pt>
                <c:pt idx="1">
                  <c:v>
10.
 % Remaining after current Target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Master!$C$8:$O$8</c15:sqref>
                  </c15:fullRef>
                </c:ext>
              </c:extLst>
              <c:f>(Master!$F$8,Master!$M$8)</c:f>
              <c:numCache>
                <c:formatCode>General</c:formatCode>
                <c:ptCount val="2"/>
                <c:pt idx="0" formatCode="0.0">
                  <c:v>32.360097323600975</c:v>
                </c:pt>
                <c:pt idx="1" formatCode="0.0">
                  <c:v>67.639902676399032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Master!$J$8</c15:sqref>
                  <c15:spPr xmlns:c15="http://schemas.microsoft.com/office/drawing/2012/chart">
                    <a:solidFill>
                      <a:srgbClr val="FFFF00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0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  <c15:categoryFilterException>
                  <c15:sqref>Master!$K$8</c15:sqref>
                  <c15:spPr xmlns:c15="http://schemas.microsoft.com/office/drawing/2012/chart">
                    <a:solidFill>
                      <a:srgbClr val="FFFF00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0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  <c15:categoryFilterException>
                  <c15:sqref>Master!$O$8</c15:sqref>
                  <c15:spPr xmlns:c15="http://schemas.microsoft.com/office/drawing/2012/chart">
                    <a:solidFill>
                      <a:srgbClr val="FFFF00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1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</c15:categoryFilterExceptions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3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Master!$B$5</c:f>
              <c:strCache>
                <c:ptCount val="1"/>
                <c:pt idx="0">
                  <c:v>Fred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Master!$C$4:$O$4</c15:sqref>
                  </c15:fullRef>
                </c:ext>
              </c:extLst>
              <c:f>(Master!$J$4:$K$4,Master!$O$4)</c:f>
              <c:strCache>
                <c:ptCount val="3"/>
                <c:pt idx="0">
                  <c:v>
6-8
% completed last period</c:v>
                </c:pt>
                <c:pt idx="1">
                  <c:v>
8. 
%  Txfred 
this period</c:v>
                </c:pt>
                <c:pt idx="2">
                  <c:v>
12. 
% Remaining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Master!$C$5:$O$5</c15:sqref>
                  </c15:fullRef>
                </c:ext>
              </c:extLst>
              <c:f>(Master!$J$5:$K$5,Master!$O$5)</c:f>
              <c:numCache>
                <c:formatCode>0</c:formatCode>
                <c:ptCount val="3"/>
                <c:pt idx="0" formatCode="0.0">
                  <c:v>11.5</c:v>
                </c:pt>
                <c:pt idx="1" formatCode="0.0">
                  <c:v>11</c:v>
                </c:pt>
                <c:pt idx="2" formatCode="0.0">
                  <c:v>77.5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Master!$D$5</c15:sqref>
                  <c15:explosion val="13"/>
                </c15:categoryFilterException>
              </c15:categoryFilterExceptions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6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>
      <a:softEdge rad="292100"/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Master!$B$5</c:f>
              <c:strCache>
                <c:ptCount val="1"/>
                <c:pt idx="0">
                  <c:v>Fred</c:v>
                </c:pt>
              </c:strCache>
            </c:strRef>
          </c:tx>
          <c:spPr>
            <a:solidFill>
              <a:schemeClr val="accent4"/>
            </a:solidFill>
          </c:spPr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Master!$C$4:$O$4</c15:sqref>
                  </c15:fullRef>
                </c:ext>
              </c:extLst>
              <c:f>(Master!$F$4,Master!$M$4)</c:f>
              <c:strCache>
                <c:ptCount val="2"/>
                <c:pt idx="0">
                  <c:v>
4.
 % Target to Date</c:v>
                </c:pt>
                <c:pt idx="1">
                  <c:v>
10.
 % Remaining after current Target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Master!$C$5:$O$5</c15:sqref>
                  </c15:fullRef>
                </c:ext>
              </c:extLst>
              <c:f>(Master!$F$5,Master!$M$5)</c:f>
              <c:numCache>
                <c:formatCode>0</c:formatCode>
                <c:ptCount val="2"/>
                <c:pt idx="0" formatCode="0.0">
                  <c:v>25</c:v>
                </c:pt>
                <c:pt idx="1" formatCode="0.0">
                  <c:v>75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FFFFFF">
        <a:alpha val="0"/>
      </a:srgb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3200"/>
              <a:t>Susan 100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Master!$B$6</c:f>
              <c:strCache>
                <c:ptCount val="1"/>
                <c:pt idx="0">
                  <c:v>Susan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Master!$C$4:$O$4</c15:sqref>
                  </c15:fullRef>
                </c:ext>
              </c:extLst>
              <c:f>(Master!$J$4:$K$4,Master!$O$4)</c:f>
              <c:strCache>
                <c:ptCount val="3"/>
                <c:pt idx="0">
                  <c:v>
6-8
% completed last period</c:v>
                </c:pt>
                <c:pt idx="1">
                  <c:v>
8. 
%  Txfred 
this period</c:v>
                </c:pt>
                <c:pt idx="2">
                  <c:v>
12. 
% Remaining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Master!$C$6:$O$6</c15:sqref>
                  </c15:fullRef>
                </c:ext>
              </c:extLst>
              <c:f>(Master!$J$6:$K$6,Master!$O$6)</c:f>
              <c:numCache>
                <c:formatCode>0</c:formatCode>
                <c:ptCount val="3"/>
                <c:pt idx="0" formatCode="0.0">
                  <c:v>10</c:v>
                </c:pt>
                <c:pt idx="1" formatCode="0.0">
                  <c:v>5</c:v>
                </c:pt>
                <c:pt idx="2" formatCode="0.0">
                  <c:v>85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6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1"/>
          <c:order val="1"/>
          <c:tx>
            <c:strRef>
              <c:f>Master!$B$6</c:f>
              <c:strCache>
                <c:ptCount val="1"/>
                <c:pt idx="0">
                  <c:v>Susan</c:v>
                </c:pt>
              </c:strCache>
            </c:strRef>
          </c:tx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Master!$C$4:$O$4</c15:sqref>
                  </c15:fullRef>
                </c:ext>
              </c:extLst>
              <c:f>(Master!$F$4,Master!$M$4)</c:f>
              <c:strCache>
                <c:ptCount val="2"/>
                <c:pt idx="0">
                  <c:v>
4.
 % Target to Date</c:v>
                </c:pt>
                <c:pt idx="1">
                  <c:v>
10.
 % Remaining after current Target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Master!$C$6:$O$6</c15:sqref>
                  </c15:fullRef>
                </c:ext>
              </c:extLst>
              <c:f>(Master!$F$6,Master!$M$6)</c:f>
              <c:numCache>
                <c:formatCode>0</c:formatCode>
                <c:ptCount val="2"/>
                <c:pt idx="0" formatCode="0.0">
                  <c:v>33</c:v>
                </c:pt>
                <c:pt idx="1" formatCode="0.0">
                  <c:v>67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Master!$B$5</c15:sqref>
                        </c15:formulaRef>
                      </c:ext>
                    </c:extLst>
                    <c:strCache>
                      <c:ptCount val="1"/>
                      <c:pt idx="0">
                        <c:v>Fred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</c:spPr>
                <c:dPt>
                  <c:idx val="0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</c:dPt>
                <c:dPt>
                  <c:idx val="1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Master!$C$4:$O$4</c15:sqref>
                        </c15:fullRef>
                        <c15:formulaRef>
                          <c15:sqref>(Master!$F$4,Master!$M$4)</c15:sqref>
                        </c15:formulaRef>
                      </c:ext>
                    </c:extLst>
                    <c:strCache>
                      <c:ptCount val="2"/>
                      <c:pt idx="0">
                        <c:v>
4.
 % Target to Date</c:v>
                      </c:pt>
                      <c:pt idx="1">
                        <c:v>
10.
 % Remaining after current Target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Master!$C$5:$O$5</c15:sqref>
                        </c15:fullRef>
                        <c15:formulaRef>
                          <c15:sqref>(Master!$F$5,Master!$M$5)</c15:sqref>
                        </c15:formulaRef>
                      </c:ext>
                    </c:extLst>
                    <c:numCache>
                      <c:formatCode>0</c:formatCode>
                      <c:ptCount val="2"/>
                      <c:pt idx="0" formatCode="0.0">
                        <c:v>25</c:v>
                      </c:pt>
                      <c:pt idx="1" formatCode="0.0">
                        <c:v>75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FFFFFF">
        <a:alpha val="0"/>
      </a:srgb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Master!$B$7</c:f>
              <c:strCache>
                <c:ptCount val="1"/>
                <c:pt idx="0">
                  <c:v>Mario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Master!$C$4:$O$4</c15:sqref>
                  </c15:fullRef>
                </c:ext>
              </c:extLst>
              <c:f>(Master!$J$4:$K$4,Master!$O$4)</c:f>
              <c:strCache>
                <c:ptCount val="3"/>
                <c:pt idx="0">
                  <c:v>
6-8
% completed last period</c:v>
                </c:pt>
                <c:pt idx="1">
                  <c:v>
8. 
%  Txfred 
this period</c:v>
                </c:pt>
                <c:pt idx="2">
                  <c:v>
12. 
% Remaining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Master!$C$7:$O$7</c15:sqref>
                  </c15:fullRef>
                </c:ext>
              </c:extLst>
              <c:f>(Master!$J$7:$K$7,Master!$O$7)</c:f>
              <c:numCache>
                <c:formatCode>0</c:formatCode>
                <c:ptCount val="3"/>
                <c:pt idx="0" formatCode="0.0">
                  <c:v>73.873873873873876</c:v>
                </c:pt>
                <c:pt idx="1" formatCode="0.0">
                  <c:v>3.6036036036036037</c:v>
                </c:pt>
                <c:pt idx="2" formatCode="0.0">
                  <c:v>22.522522522522522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6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Master!$B$7</c:f>
              <c:strCache>
                <c:ptCount val="1"/>
                <c:pt idx="0">
                  <c:v>Mario</c:v>
                </c:pt>
              </c:strCache>
            </c:strRef>
          </c:tx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Master!$C$4:$O$4</c15:sqref>
                  </c15:fullRef>
                </c:ext>
              </c:extLst>
              <c:f>(Master!$F$4,Master!$L$4)</c:f>
              <c:strCache>
                <c:ptCount val="2"/>
                <c:pt idx="0">
                  <c:v>
4.
 % Target to Date</c:v>
                </c:pt>
                <c:pt idx="1">
                  <c:v>
9.
 Remaining after current Target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Master!$C$7:$O$7</c15:sqref>
                  </c15:fullRef>
                </c:ext>
              </c:extLst>
              <c:f>(Master!$F$7,Master!$L$7)</c:f>
              <c:numCache>
                <c:formatCode>0</c:formatCode>
                <c:ptCount val="2"/>
                <c:pt idx="0" formatCode="0.0">
                  <c:v>45.045045045045043</c:v>
                </c:pt>
                <c:pt idx="1" formatCode="0.0">
                  <c:v>61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FFFFFF">
        <a:alpha val="0"/>
      </a:srgb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Master!A1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Master!A1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Master!A1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Master!A1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Master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175260</xdr:rowOff>
    </xdr:from>
    <xdr:to>
      <xdr:col>11</xdr:col>
      <xdr:colOff>312420</xdr:colOff>
      <xdr:row>34</xdr:row>
      <xdr:rowOff>45720</xdr:rowOff>
    </xdr:to>
    <xdr:grpSp>
      <xdr:nvGrpSpPr>
        <xdr:cNvPr id="2" name="Group 1"/>
        <xdr:cNvGrpSpPr/>
      </xdr:nvGrpSpPr>
      <xdr:grpSpPr>
        <a:xfrm>
          <a:off x="647700" y="3352800"/>
          <a:ext cx="7086600" cy="4869180"/>
          <a:chOff x="678180" y="3253740"/>
          <a:chExt cx="7086600" cy="4869180"/>
        </a:xfrm>
      </xdr:grpSpPr>
      <xdr:graphicFrame macro="">
        <xdr:nvGraphicFramePr>
          <xdr:cNvPr id="25" name="Chart 24"/>
          <xdr:cNvGraphicFramePr/>
        </xdr:nvGraphicFramePr>
        <xdr:xfrm>
          <a:off x="678180" y="3253740"/>
          <a:ext cx="7086600" cy="48691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26" name="Chart 25"/>
          <xdr:cNvGraphicFramePr>
            <a:graphicFrameLocks/>
          </xdr:cNvGraphicFramePr>
        </xdr:nvGraphicFramePr>
        <xdr:xfrm>
          <a:off x="2293619" y="4564380"/>
          <a:ext cx="3863341" cy="276606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17</xdr:col>
      <xdr:colOff>213360</xdr:colOff>
      <xdr:row>40</xdr:row>
      <xdr:rowOff>83820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434339</xdr:colOff>
      <xdr:row>10</xdr:row>
      <xdr:rowOff>114300</xdr:rowOff>
    </xdr:from>
    <xdr:to>
      <xdr:col>13</xdr:col>
      <xdr:colOff>373048</xdr:colOff>
      <xdr:row>33</xdr:row>
      <xdr:rowOff>60660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0</xdr:row>
      <xdr:rowOff>137160</xdr:rowOff>
    </xdr:from>
    <xdr:to>
      <xdr:col>1</xdr:col>
      <xdr:colOff>266700</xdr:colOff>
      <xdr:row>3</xdr:row>
      <xdr:rowOff>129540</xdr:rowOff>
    </xdr:to>
    <xdr:sp macro="" textlink="">
      <xdr:nvSpPr>
        <xdr:cNvPr id="4" name="Right Arrow 3">
          <a:hlinkClick xmlns:r="http://schemas.openxmlformats.org/officeDocument/2006/relationships" r:id="rId3"/>
        </xdr:cNvPr>
        <xdr:cNvSpPr/>
      </xdr:nvSpPr>
      <xdr:spPr>
        <a:xfrm flipH="1">
          <a:off x="114300" y="137160"/>
          <a:ext cx="762000" cy="541020"/>
        </a:xfrm>
        <a:prstGeom prst="rightArrow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chemeClr val="tx1"/>
              </a:solidFill>
            </a:rPr>
            <a:t>Home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30480</xdr:rowOff>
    </xdr:from>
    <xdr:to>
      <xdr:col>17</xdr:col>
      <xdr:colOff>335280</xdr:colOff>
      <xdr:row>42</xdr:row>
      <xdr:rowOff>167640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213359</xdr:colOff>
      <xdr:row>9</xdr:row>
      <xdr:rowOff>106679</xdr:rowOff>
    </xdr:from>
    <xdr:to>
      <xdr:col>13</xdr:col>
      <xdr:colOff>228600</xdr:colOff>
      <xdr:row>32</xdr:row>
      <xdr:rowOff>137160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144780</xdr:colOff>
      <xdr:row>1</xdr:row>
      <xdr:rowOff>22860</xdr:rowOff>
    </xdr:from>
    <xdr:to>
      <xdr:col>1</xdr:col>
      <xdr:colOff>297180</xdr:colOff>
      <xdr:row>4</xdr:row>
      <xdr:rowOff>15240</xdr:rowOff>
    </xdr:to>
    <xdr:sp macro="" textlink="">
      <xdr:nvSpPr>
        <xdr:cNvPr id="4" name="Right Arrow 3">
          <a:hlinkClick xmlns:r="http://schemas.openxmlformats.org/officeDocument/2006/relationships" r:id="rId3"/>
        </xdr:cNvPr>
        <xdr:cNvSpPr/>
      </xdr:nvSpPr>
      <xdr:spPr>
        <a:xfrm flipH="1">
          <a:off x="144780" y="205740"/>
          <a:ext cx="762000" cy="541020"/>
        </a:xfrm>
        <a:prstGeom prst="rightArrow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chemeClr val="tx1"/>
              </a:solidFill>
            </a:rPr>
            <a:t>Home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0</xdr:row>
      <xdr:rowOff>76200</xdr:rowOff>
    </xdr:from>
    <xdr:to>
      <xdr:col>16</xdr:col>
      <xdr:colOff>190500</xdr:colOff>
      <xdr:row>41</xdr:row>
      <xdr:rowOff>45720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297179</xdr:colOff>
      <xdr:row>12</xdr:row>
      <xdr:rowOff>7620</xdr:rowOff>
    </xdr:from>
    <xdr:to>
      <xdr:col>11</xdr:col>
      <xdr:colOff>525780</xdr:colOff>
      <xdr:row>32</xdr:row>
      <xdr:rowOff>167640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1</xdr:row>
      <xdr:rowOff>0</xdr:rowOff>
    </xdr:from>
    <xdr:to>
      <xdr:col>1</xdr:col>
      <xdr:colOff>320040</xdr:colOff>
      <xdr:row>3</xdr:row>
      <xdr:rowOff>175260</xdr:rowOff>
    </xdr:to>
    <xdr:sp macro="" textlink="">
      <xdr:nvSpPr>
        <xdr:cNvPr id="6" name="Right Arrow 5">
          <a:hlinkClick xmlns:r="http://schemas.openxmlformats.org/officeDocument/2006/relationships" r:id="rId3"/>
        </xdr:cNvPr>
        <xdr:cNvSpPr/>
      </xdr:nvSpPr>
      <xdr:spPr>
        <a:xfrm flipH="1">
          <a:off x="167640" y="182880"/>
          <a:ext cx="762000" cy="541020"/>
        </a:xfrm>
        <a:prstGeom prst="rightArrow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chemeClr val="tx1"/>
              </a:solidFill>
            </a:rPr>
            <a:t>Home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76200</xdr:rowOff>
    </xdr:from>
    <xdr:to>
      <xdr:col>15</xdr:col>
      <xdr:colOff>525780</xdr:colOff>
      <xdr:row>39</xdr:row>
      <xdr:rowOff>144780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434340</xdr:colOff>
      <xdr:row>8</xdr:row>
      <xdr:rowOff>129540</xdr:rowOff>
    </xdr:from>
    <xdr:to>
      <xdr:col>12</xdr:col>
      <xdr:colOff>91440</xdr:colOff>
      <xdr:row>30</xdr:row>
      <xdr:rowOff>106680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129540</xdr:colOff>
      <xdr:row>1</xdr:row>
      <xdr:rowOff>7620</xdr:rowOff>
    </xdr:from>
    <xdr:to>
      <xdr:col>1</xdr:col>
      <xdr:colOff>281940</xdr:colOff>
      <xdr:row>4</xdr:row>
      <xdr:rowOff>0</xdr:rowOff>
    </xdr:to>
    <xdr:sp macro="" textlink="">
      <xdr:nvSpPr>
        <xdr:cNvPr id="5" name="Right Arrow 4">
          <a:hlinkClick xmlns:r="http://schemas.openxmlformats.org/officeDocument/2006/relationships" r:id="rId3"/>
        </xdr:cNvPr>
        <xdr:cNvSpPr/>
      </xdr:nvSpPr>
      <xdr:spPr>
        <a:xfrm flipH="1">
          <a:off x="129540" y="190500"/>
          <a:ext cx="762000" cy="541020"/>
        </a:xfrm>
        <a:prstGeom prst="rightArrow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chemeClr val="tx1"/>
              </a:solidFill>
            </a:rPr>
            <a:t>Home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2</xdr:row>
      <xdr:rowOff>175260</xdr:rowOff>
    </xdr:to>
    <xdr:sp macro="" textlink="">
      <xdr:nvSpPr>
        <xdr:cNvPr id="2" name="Right Arrow 1">
          <a:hlinkClick xmlns:r="http://schemas.openxmlformats.org/officeDocument/2006/relationships" r:id="rId1"/>
        </xdr:cNvPr>
        <xdr:cNvSpPr/>
      </xdr:nvSpPr>
      <xdr:spPr>
        <a:xfrm flipH="1">
          <a:off x="0" y="0"/>
          <a:ext cx="762000" cy="541020"/>
        </a:xfrm>
        <a:prstGeom prst="rightArrow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chemeClr val="tx1"/>
              </a:solidFill>
            </a:rPr>
            <a:t>Home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33"/>
  <sheetViews>
    <sheetView showGridLines="0" showRowColHeaders="0" tabSelected="1" workbookViewId="0">
      <selection activeCell="E6" sqref="E6"/>
    </sheetView>
  </sheetViews>
  <sheetFormatPr defaultRowHeight="14.4" x14ac:dyDescent="0.3"/>
  <cols>
    <col min="1" max="1" width="9.33203125" style="1" customWidth="1"/>
    <col min="2" max="5" width="8.88671875" style="1"/>
    <col min="6" max="6" width="10" style="1" customWidth="1"/>
    <col min="7" max="8" width="8.88671875" style="1"/>
    <col min="9" max="9" width="11.6640625" style="1" customWidth="1"/>
    <col min="10" max="10" width="13" style="1" customWidth="1"/>
    <col min="11" max="11" width="10.88671875" style="1" customWidth="1"/>
    <col min="12" max="12" width="15.77734375" style="1" customWidth="1"/>
    <col min="13" max="13" width="17.88671875" style="1" customWidth="1"/>
    <col min="14" max="14" width="14.6640625" style="1" customWidth="1"/>
    <col min="15" max="15" width="14.44140625" style="1" customWidth="1"/>
    <col min="16" max="16" width="4.5546875" style="1" customWidth="1"/>
    <col min="17" max="17" width="29.77734375" style="1" customWidth="1"/>
    <col min="18" max="18" width="4.6640625" style="1" customWidth="1"/>
    <col min="19" max="16384" width="8.88671875" style="1"/>
  </cols>
  <sheetData>
    <row r="1" spans="2:17" ht="20.399999999999999" customHeight="1" x14ac:dyDescent="0.3"/>
    <row r="2" spans="2:17" ht="36" customHeight="1" x14ac:dyDescent="0.3">
      <c r="B2" s="60" t="s">
        <v>23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</row>
    <row r="3" spans="2:17" ht="6.6" customHeight="1" thickBot="1" x14ac:dyDescent="0.35"/>
    <row r="4" spans="2:17" ht="72" customHeight="1" thickBot="1" x14ac:dyDescent="0.35">
      <c r="B4" s="7" t="s">
        <v>0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17</v>
      </c>
      <c r="K4" s="5" t="s">
        <v>13</v>
      </c>
      <c r="L4" s="5" t="s">
        <v>14</v>
      </c>
      <c r="M4" s="5" t="s">
        <v>15</v>
      </c>
      <c r="N4" s="5" t="s">
        <v>5</v>
      </c>
      <c r="O4" s="5" t="s">
        <v>16</v>
      </c>
      <c r="P4" s="2"/>
      <c r="Q4" s="2"/>
    </row>
    <row r="5" spans="2:17" ht="26.4" customHeight="1" x14ac:dyDescent="0.3">
      <c r="B5" s="16" t="s">
        <v>1</v>
      </c>
      <c r="C5" s="10">
        <v>200</v>
      </c>
      <c r="D5" s="11">
        <f t="shared" ref="D5:D8" si="0">100*C5/C5</f>
        <v>100</v>
      </c>
      <c r="E5" s="12">
        <v>50</v>
      </c>
      <c r="F5" s="8">
        <f t="shared" ref="F5:F8" si="1">100*E5/C5</f>
        <v>25</v>
      </c>
      <c r="G5" s="10">
        <v>45</v>
      </c>
      <c r="H5" s="8">
        <f t="shared" ref="H5:H8" si="2">100*G5/C5</f>
        <v>22.5</v>
      </c>
      <c r="I5" s="10">
        <v>22</v>
      </c>
      <c r="J5" s="14">
        <f t="shared" ref="J5:J8" si="3">H5-K5</f>
        <v>11.5</v>
      </c>
      <c r="K5" s="8">
        <f t="shared" ref="K5:K8" si="4">100*I5/C5</f>
        <v>11</v>
      </c>
      <c r="L5" s="8">
        <f>C5-E5</f>
        <v>150</v>
      </c>
      <c r="M5" s="13">
        <f t="shared" ref="M5:M8" si="5">100*L5/C5</f>
        <v>75</v>
      </c>
      <c r="N5" s="9">
        <f t="shared" ref="N5:N8" si="6">C5-G5</f>
        <v>155</v>
      </c>
      <c r="O5" s="8">
        <f t="shared" ref="O5:O8" si="7">100*N5/C5</f>
        <v>77.5</v>
      </c>
      <c r="P5" s="2"/>
      <c r="Q5" s="2"/>
    </row>
    <row r="6" spans="2:17" ht="26.4" customHeight="1" x14ac:dyDescent="0.3">
      <c r="B6" s="16" t="s">
        <v>2</v>
      </c>
      <c r="C6" s="10">
        <v>100</v>
      </c>
      <c r="D6" s="11">
        <f t="shared" si="0"/>
        <v>100</v>
      </c>
      <c r="E6" s="12">
        <v>33</v>
      </c>
      <c r="F6" s="8">
        <f t="shared" si="1"/>
        <v>33</v>
      </c>
      <c r="G6" s="10">
        <v>15</v>
      </c>
      <c r="H6" s="8">
        <f t="shared" si="2"/>
        <v>15</v>
      </c>
      <c r="I6" s="10">
        <v>5</v>
      </c>
      <c r="J6" s="3">
        <f t="shared" si="3"/>
        <v>10</v>
      </c>
      <c r="K6" s="8">
        <f t="shared" si="4"/>
        <v>5</v>
      </c>
      <c r="L6" s="8">
        <f>C6-E6</f>
        <v>67</v>
      </c>
      <c r="M6" s="13">
        <f t="shared" si="5"/>
        <v>67</v>
      </c>
      <c r="N6" s="9">
        <f t="shared" si="6"/>
        <v>85</v>
      </c>
      <c r="O6" s="8">
        <f t="shared" si="7"/>
        <v>85</v>
      </c>
      <c r="P6" s="2"/>
      <c r="Q6" s="2"/>
    </row>
    <row r="7" spans="2:17" ht="26.4" customHeight="1" thickBot="1" x14ac:dyDescent="0.35">
      <c r="B7" s="16" t="s">
        <v>3</v>
      </c>
      <c r="C7" s="44">
        <v>111</v>
      </c>
      <c r="D7" s="45">
        <f t="shared" si="0"/>
        <v>100</v>
      </c>
      <c r="E7" s="46">
        <v>50</v>
      </c>
      <c r="F7" s="47">
        <f t="shared" si="1"/>
        <v>45.045045045045043</v>
      </c>
      <c r="G7" s="44">
        <v>86</v>
      </c>
      <c r="H7" s="47">
        <f t="shared" si="2"/>
        <v>77.477477477477478</v>
      </c>
      <c r="I7" s="44">
        <v>4</v>
      </c>
      <c r="J7" s="3">
        <f t="shared" si="3"/>
        <v>73.873873873873876</v>
      </c>
      <c r="K7" s="47">
        <f t="shared" si="4"/>
        <v>3.6036036036036037</v>
      </c>
      <c r="L7" s="47">
        <f>C7-E7</f>
        <v>61</v>
      </c>
      <c r="M7" s="48">
        <f t="shared" si="5"/>
        <v>54.954954954954957</v>
      </c>
      <c r="N7" s="49">
        <f t="shared" si="6"/>
        <v>25</v>
      </c>
      <c r="O7" s="47">
        <f t="shared" si="7"/>
        <v>22.522522522522522</v>
      </c>
      <c r="P7" s="2"/>
      <c r="Q7" s="2"/>
    </row>
    <row r="8" spans="2:17" ht="21.6" customHeight="1" thickBot="1" x14ac:dyDescent="0.35">
      <c r="B8" s="50" t="s">
        <v>22</v>
      </c>
      <c r="C8" s="51">
        <f>SUM(C5:C7)</f>
        <v>411</v>
      </c>
      <c r="D8" s="51">
        <f t="shared" si="0"/>
        <v>100</v>
      </c>
      <c r="E8" s="51">
        <f>SUM(E5:E7)</f>
        <v>133</v>
      </c>
      <c r="F8" s="52">
        <f t="shared" si="1"/>
        <v>32.360097323600975</v>
      </c>
      <c r="G8" s="51">
        <f>SUM(G5:G7)</f>
        <v>146</v>
      </c>
      <c r="H8" s="53">
        <f t="shared" si="2"/>
        <v>35.523114355231144</v>
      </c>
      <c r="I8" s="51">
        <f>SUM(I5:I7)</f>
        <v>31</v>
      </c>
      <c r="J8" s="54">
        <f t="shared" si="3"/>
        <v>27.980535279805352</v>
      </c>
      <c r="K8" s="55">
        <f t="shared" si="4"/>
        <v>7.5425790754257909</v>
      </c>
      <c r="L8" s="56">
        <f>SUM(L5:L7)</f>
        <v>278</v>
      </c>
      <c r="M8" s="57">
        <f t="shared" si="5"/>
        <v>67.639902676399032</v>
      </c>
      <c r="N8" s="58">
        <f t="shared" si="6"/>
        <v>265</v>
      </c>
      <c r="O8" s="59">
        <f t="shared" si="7"/>
        <v>64.476885644768856</v>
      </c>
      <c r="P8" s="2"/>
      <c r="Q8" s="2"/>
    </row>
    <row r="10" spans="2:17" x14ac:dyDescent="0.3">
      <c r="O10" s="4"/>
    </row>
    <row r="12" spans="2:17" x14ac:dyDescent="0.3">
      <c r="M12" s="1" t="s">
        <v>4</v>
      </c>
    </row>
    <row r="13" spans="2:17" x14ac:dyDescent="0.3">
      <c r="M13" s="41" t="s">
        <v>28</v>
      </c>
      <c r="N13" s="42">
        <f>E8</f>
        <v>133</v>
      </c>
    </row>
    <row r="14" spans="2:17" x14ac:dyDescent="0.3">
      <c r="M14" s="41" t="s">
        <v>29</v>
      </c>
      <c r="N14" s="43">
        <f>G8</f>
        <v>146</v>
      </c>
    </row>
    <row r="15" spans="2:17" ht="17.399999999999999" customHeight="1" x14ac:dyDescent="0.3">
      <c r="M15" s="41" t="s">
        <v>30</v>
      </c>
      <c r="N15" s="42">
        <f>N8</f>
        <v>265</v>
      </c>
    </row>
    <row r="16" spans="2:17" ht="17.399999999999999" customHeight="1" x14ac:dyDescent="0.3"/>
    <row r="17" spans="10:14" ht="18.600000000000001" customHeight="1" x14ac:dyDescent="0.3"/>
    <row r="18" spans="10:14" ht="18.600000000000001" customHeight="1" x14ac:dyDescent="0.3">
      <c r="J18" s="40"/>
    </row>
    <row r="19" spans="10:14" ht="18.600000000000001" customHeight="1" x14ac:dyDescent="0.3"/>
    <row r="20" spans="10:14" ht="11.4" customHeight="1" x14ac:dyDescent="0.3"/>
    <row r="22" spans="10:14" ht="15" thickBot="1" x14ac:dyDescent="0.35"/>
    <row r="23" spans="10:14" ht="23.4" x14ac:dyDescent="0.3">
      <c r="M23" s="17" t="s">
        <v>18</v>
      </c>
      <c r="N23" s="15"/>
    </row>
    <row r="24" spans="10:14" x14ac:dyDescent="0.3">
      <c r="M24" s="18"/>
      <c r="N24" s="19"/>
    </row>
    <row r="25" spans="10:14" ht="15.6" x14ac:dyDescent="0.3">
      <c r="M25" s="20" t="s">
        <v>19</v>
      </c>
      <c r="N25" s="21"/>
    </row>
    <row r="26" spans="10:14" ht="15.6" x14ac:dyDescent="0.3">
      <c r="M26" s="22" t="s">
        <v>20</v>
      </c>
      <c r="N26" s="23"/>
    </row>
    <row r="27" spans="10:14" ht="15.6" x14ac:dyDescent="0.3">
      <c r="M27" s="24" t="s">
        <v>21</v>
      </c>
      <c r="N27" s="25"/>
    </row>
    <row r="28" spans="10:14" ht="15.6" x14ac:dyDescent="0.3">
      <c r="M28" s="26"/>
      <c r="N28" s="27"/>
    </row>
    <row r="29" spans="10:14" ht="15.6" x14ac:dyDescent="0.3">
      <c r="M29" s="28" t="s">
        <v>26</v>
      </c>
      <c r="N29" s="29"/>
    </row>
    <row r="30" spans="10:14" ht="15.6" x14ac:dyDescent="0.3">
      <c r="M30" s="30" t="s">
        <v>27</v>
      </c>
      <c r="N30" s="31"/>
    </row>
    <row r="31" spans="10:14" ht="15" thickBot="1" x14ac:dyDescent="0.35">
      <c r="M31" s="18"/>
      <c r="N31" s="19"/>
    </row>
    <row r="32" spans="10:14" x14ac:dyDescent="0.3">
      <c r="M32" s="34" t="s">
        <v>24</v>
      </c>
      <c r="N32" s="35"/>
    </row>
    <row r="33" spans="13:14" ht="15" thickBot="1" x14ac:dyDescent="0.35">
      <c r="M33" s="32" t="s">
        <v>25</v>
      </c>
      <c r="N33" s="33"/>
    </row>
  </sheetData>
  <mergeCells count="1">
    <mergeCell ref="B2:O2"/>
  </mergeCells>
  <hyperlinks>
    <hyperlink ref="B5" location="Fred!A1" display="Fred"/>
    <hyperlink ref="B6" location="Susan!A1" display="Susan"/>
    <hyperlink ref="B7" location="Mario!A1" display="Susan"/>
  </hyperlinks>
  <pageMargins left="0.25" right="0.25" top="0.75" bottom="0.75" header="0.3" footer="0.3"/>
  <pageSetup paperSize="9" scale="73" orientation="landscape" horizontalDpi="4294967293" verticalDpi="0" r:id="rId1"/>
  <ignoredErrors>
    <ignoredError sqref="F8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showGridLines="0" showRowColHeaders="0" workbookViewId="0">
      <selection activeCell="U20" sqref="U20"/>
    </sheetView>
  </sheetViews>
  <sheetFormatPr defaultRowHeight="14.4" x14ac:dyDescent="0.3"/>
  <sheetData/>
  <pageMargins left="0.7" right="0.7" top="0.75" bottom="0.75" header="0.3" footer="0.3"/>
  <pageSetup paperSize="9" scale="81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H2:J2"/>
  <sheetViews>
    <sheetView showGridLines="0" showRowColHeaders="0" workbookViewId="0"/>
  </sheetViews>
  <sheetFormatPr defaultRowHeight="14.4" x14ac:dyDescent="0.3"/>
  <sheetData>
    <row r="2" spans="8:10" ht="25.8" x14ac:dyDescent="0.3">
      <c r="H2" s="39"/>
      <c r="I2" s="39" t="str">
        <f>Master!B5</f>
        <v>Fred</v>
      </c>
      <c r="J2" s="38">
        <f>Master!C5</f>
        <v>200</v>
      </c>
    </row>
  </sheetData>
  <pageMargins left="0.7" right="0.7" top="0.75" bottom="0.75" header="0.3" footer="0.3"/>
  <pageSetup paperSize="9" scale="71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showGridLines="0" showRowColHeaders="0" workbookViewId="0"/>
  </sheetViews>
  <sheetFormatPr defaultRowHeight="14.4" x14ac:dyDescent="0.3"/>
  <sheetData/>
  <pageMargins left="0.7" right="0.7" top="0.75" bottom="0.75" header="0.3" footer="0.3"/>
  <pageSetup paperSize="9" scale="79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G2:J2"/>
  <sheetViews>
    <sheetView showGridLines="0" showRowColHeaders="0" workbookViewId="0"/>
  </sheetViews>
  <sheetFormatPr defaultRowHeight="14.4" x14ac:dyDescent="0.3"/>
  <sheetData>
    <row r="2" spans="7:10" ht="28.8" x14ac:dyDescent="0.55000000000000004">
      <c r="G2" s="61" t="str">
        <f>Master!B7</f>
        <v>Mario</v>
      </c>
      <c r="H2" s="61"/>
      <c r="I2" s="37">
        <f>Master!C7</f>
        <v>111</v>
      </c>
      <c r="J2" s="36"/>
    </row>
  </sheetData>
  <mergeCells count="1">
    <mergeCell ref="G2:H2"/>
  </mergeCells>
  <pageMargins left="0.7" right="0.7" top="0.75" bottom="0.75" header="0.3" footer="0.3"/>
  <pageSetup paperSize="9" scale="76" orientation="landscape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45" sqref="H45"/>
    </sheetView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Master</vt:lpstr>
      <vt:lpstr>Summary</vt:lpstr>
      <vt:lpstr>Fred</vt:lpstr>
      <vt:lpstr>Susan</vt:lpstr>
      <vt:lpstr>Mario</vt:lpstr>
      <vt:lpstr>Sheet next</vt:lpstr>
      <vt:lpstr>Fred!Print_Area</vt:lpstr>
      <vt:lpstr>Mario!Print_Area</vt:lpstr>
      <vt:lpstr>Master!Print_Area</vt:lpstr>
      <vt:lpstr>Susan!Print_Area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Ainger</dc:creator>
  <cp:keywords>RevCounter</cp:keywords>
  <cp:lastModifiedBy>Andrew WS Ainger</cp:lastModifiedBy>
  <cp:lastPrinted>2015-11-14T13:59:48Z</cp:lastPrinted>
  <dcterms:created xsi:type="dcterms:W3CDTF">2015-11-13T16:57:32Z</dcterms:created>
  <dcterms:modified xsi:type="dcterms:W3CDTF">2015-11-16T20:07:27Z</dcterms:modified>
</cp:coreProperties>
</file>